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hemodializa" sheetId="34" r:id="rId1"/>
  </sheets>
  <calcPr calcId="124519"/>
</workbook>
</file>

<file path=xl/calcChain.xml><?xml version="1.0" encoding="utf-8"?>
<calcChain xmlns="http://schemas.openxmlformats.org/spreadsheetml/2006/main">
  <c r="H6" i="34"/>
  <c r="H7"/>
  <c r="H8"/>
  <c r="H9"/>
  <c r="H5"/>
  <c r="A7"/>
  <c r="A8" s="1"/>
  <c r="A9" s="1"/>
  <c r="D6"/>
  <c r="A6"/>
</calcChain>
</file>

<file path=xl/sharedStrings.xml><?xml version="1.0" encoding="utf-8"?>
<sst xmlns="http://schemas.openxmlformats.org/spreadsheetml/2006/main" count="14" uniqueCount="14">
  <si>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</si>
  <si>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</si>
  <si>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</si>
  <si>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</si>
  <si>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</si>
  <si>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</si>
  <si>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</si>
  <si>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</si>
  <si>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NEFROCENTER SRL</t>
  </si>
  <si>
    <t>NEFROMED</t>
  </si>
  <si>
    <t>S.C. AVITUM S.R.L</t>
  </si>
  <si>
    <t>SPITAL CLINIC DE URGENTA PENTRU COPII "LOUIS TURCANU "</t>
  </si>
  <si>
    <t>SPITALUL CLINIC JUDETEAN DE URGENTA "Pius Brînzeu" TM</t>
  </si>
  <si>
    <t>PLATI FURNIZORI SERV.MED.HEMODIALIZA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</si>
</sst>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E22" sqref="E22"/>
    </sheetView>
  </sheetViews>
  <sheetFormatPr defaultRowHeight="15"/>
  <cols>
    <col min="1" max="1" width="6.5703125" bestFit="1" customWidth="1"/>
    <col min="2" max="2" width="55.5703125" bestFit="1" customWidth="1"/>
    <col min="3" max="3" width="9.42578125" bestFit="1" customWidth="1"/>
    <col min="4" max="4" width="12.71093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7109375" style="2" bestFit="1" customWidth="1"/>
  </cols>
  <sheetData>
    <row r="1" spans="1:8">
      <c r="B1" t="s">
        <v>13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26092920</v>
      </c>
      <c r="D5" s="3">
        <v>5731171.0999999996</v>
      </c>
      <c r="E5" s="3">
        <v>741296.33</v>
      </c>
      <c r="F5" s="3"/>
      <c r="G5" s="3"/>
      <c r="H5" s="3">
        <f>SUM(D5:G5)</f>
        <v>6472467.4299999997</v>
      </c>
    </row>
    <row r="6" spans="1:8">
      <c r="A6" s="1">
        <f>A5+1</f>
        <v>2</v>
      </c>
      <c r="B6" s="1" t="s">
        <v>9</v>
      </c>
      <c r="C6" s="1">
        <v>22658075</v>
      </c>
      <c r="D6" s="3">
        <f>8057279+81549</f>
        <v>8138828</v>
      </c>
      <c r="E6" s="3">
        <v>965548</v>
      </c>
      <c r="F6" s="3"/>
      <c r="G6" s="3"/>
      <c r="H6" s="3">
        <f>SUM(D6:G6)</f>
        <v>9104376</v>
      </c>
    </row>
    <row r="7" spans="1:8">
      <c r="A7" s="1">
        <f>A6+1</f>
        <v>3</v>
      </c>
      <c r="B7" s="1" t="s">
        <v>10</v>
      </c>
      <c r="C7" s="1">
        <v>16950830</v>
      </c>
      <c r="D7" s="3">
        <v>10412697.640000001</v>
      </c>
      <c r="E7" s="3">
        <v>1319175</v>
      </c>
      <c r="F7" s="3"/>
      <c r="G7" s="3"/>
      <c r="H7" s="3">
        <f>SUM(D7:G7)</f>
        <v>11731872.640000001</v>
      </c>
    </row>
    <row r="8" spans="1:8">
      <c r="A8" s="1">
        <f>A7+1</f>
        <v>4</v>
      </c>
      <c r="B8" s="1" t="s">
        <v>11</v>
      </c>
      <c r="C8" s="1">
        <v>4548538</v>
      </c>
      <c r="D8" s="3">
        <v>336945.6</v>
      </c>
      <c r="E8" s="3">
        <v>45296.66</v>
      </c>
      <c r="F8" s="3"/>
      <c r="G8" s="3"/>
      <c r="H8" s="3">
        <f>SUM(D8:G8)</f>
        <v>382242.26</v>
      </c>
    </row>
    <row r="9" spans="1:8">
      <c r="A9" s="1">
        <f>A8+1</f>
        <v>5</v>
      </c>
      <c r="B9" s="1" t="s">
        <v>12</v>
      </c>
      <c r="C9" s="1">
        <v>4663448</v>
      </c>
      <c r="D9" s="3">
        <v>4757070.29</v>
      </c>
      <c r="E9" s="3">
        <v>504893.66</v>
      </c>
      <c r="F9" s="3"/>
      <c r="G9" s="3"/>
      <c r="H9" s="3">
        <f>SUM(D9:G9)</f>
        <v>5261963.95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hemodializa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2023-10-25T07:30:28Z</dcterms:modified>
</cp:coreProperties>
</file>